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di S1 Bisnis Digital Unidha\Kurikulum\"/>
    </mc:Choice>
  </mc:AlternateContent>
  <xr:revisionPtr revIDLastSave="0" documentId="13_ncr:1_{82FDCE93-775E-46E5-BB77-8A25FCAFE650}" xr6:coauthVersionLast="47" xr6:coauthVersionMax="47" xr10:uidLastSave="{00000000-0000-0000-0000-000000000000}"/>
  <bookViews>
    <workbookView xWindow="-110" yWindow="-110" windowWidth="19420" windowHeight="10300" xr2:uid="{EACF9953-F12B-4EA1-8514-E7B702F402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" l="1"/>
  <c r="F50" i="1"/>
  <c r="F49" i="1"/>
  <c r="F32" i="1"/>
  <c r="E51" i="1"/>
  <c r="F46" i="1"/>
  <c r="F39" i="1"/>
  <c r="F24" i="1"/>
  <c r="F17" i="1"/>
  <c r="F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428D72D-B95D-461E-9DE3-0FF0A271BF5E}">
      <text>
        <r>
          <rPr>
            <sz val="11"/>
            <color theme="1"/>
            <rFont val="Aptos Narrow"/>
            <family val="2"/>
            <scheme val="minor"/>
          </rPr>
          <t>======
ID#AAAAqDvQyYE
data migration    (2023-02-10 09:24:37)
SKS Matakuliah = SKS Tatap Muka + SKS Praktikum + SKS Simulasi + SKS Praktikum Lapangan</t>
        </r>
      </text>
    </comment>
  </commentList>
</comments>
</file>

<file path=xl/sharedStrings.xml><?xml version="1.0" encoding="utf-8"?>
<sst xmlns="http://schemas.openxmlformats.org/spreadsheetml/2006/main" count="195" uniqueCount="110">
  <si>
    <t>KODE MATAKULIAH</t>
  </si>
  <si>
    <t>NAMA MATAKULIAH</t>
  </si>
  <si>
    <t>SEMESTER MATAKULIAH</t>
  </si>
  <si>
    <t>SKS MATAKULIAH</t>
  </si>
  <si>
    <t>MWU001</t>
  </si>
  <si>
    <t>Agama</t>
  </si>
  <si>
    <t>1</t>
  </si>
  <si>
    <t>2</t>
  </si>
  <si>
    <t>MWU002</t>
  </si>
  <si>
    <t>Pancasila</t>
  </si>
  <si>
    <t xml:space="preserve"> FEB002</t>
  </si>
  <si>
    <t>Pendidikan Akhlak</t>
  </si>
  <si>
    <t>FEB003</t>
  </si>
  <si>
    <t>Bahasa Inggris Bisnis</t>
  </si>
  <si>
    <t>FEB004</t>
  </si>
  <si>
    <t>Matematika Keuangan Bisnis</t>
  </si>
  <si>
    <t>3</t>
  </si>
  <si>
    <t>BD6101</t>
  </si>
  <si>
    <t>Pengantar Bisnis Digital</t>
  </si>
  <si>
    <t>BD6102</t>
  </si>
  <si>
    <t>Pengantar Manajemen</t>
  </si>
  <si>
    <t>BD6103</t>
  </si>
  <si>
    <t>Literasi Digital</t>
  </si>
  <si>
    <t>MWU003</t>
  </si>
  <si>
    <t>Kewarganegaraan</t>
  </si>
  <si>
    <t>MWU004</t>
  </si>
  <si>
    <t>Bahasa Indonesia</t>
  </si>
  <si>
    <t>FEB001</t>
  </si>
  <si>
    <t>Fiqih Muamalah</t>
  </si>
  <si>
    <t>UND001</t>
  </si>
  <si>
    <t>Kewirausahaan dan Inovasi</t>
  </si>
  <si>
    <t>BD6201</t>
  </si>
  <si>
    <t>Statistika</t>
  </si>
  <si>
    <t>BD6202</t>
  </si>
  <si>
    <t>Marketing Manajemen</t>
  </si>
  <si>
    <t>BD6203</t>
  </si>
  <si>
    <t>Manajemen UMKM I</t>
  </si>
  <si>
    <t>BD6204</t>
  </si>
  <si>
    <t>Algoritma Pemrograman I</t>
  </si>
  <si>
    <t>BD6104</t>
  </si>
  <si>
    <t>Design Thinking &amp; Innovation</t>
  </si>
  <si>
    <t>BD6105</t>
  </si>
  <si>
    <t>E-Commerce &amp; Bisnis Informasi</t>
  </si>
  <si>
    <t>BD6106</t>
  </si>
  <si>
    <t>Financial Management</t>
  </si>
  <si>
    <t>BD6107</t>
  </si>
  <si>
    <t>Human Capital Managemen</t>
  </si>
  <si>
    <t>BD6108</t>
  </si>
  <si>
    <t>Cyber Law</t>
  </si>
  <si>
    <t>BD6109</t>
  </si>
  <si>
    <t>Pemrograman Web</t>
  </si>
  <si>
    <t>BD6110</t>
  </si>
  <si>
    <t>Pemasaran Digital</t>
  </si>
  <si>
    <t>BD6205</t>
  </si>
  <si>
    <t>Manajemen UMKM II</t>
  </si>
  <si>
    <t>4</t>
  </si>
  <si>
    <t>BD6206</t>
  </si>
  <si>
    <t>Algoritma Pemrograman II</t>
  </si>
  <si>
    <t>BD6207</t>
  </si>
  <si>
    <t>Visual Communication Design</t>
  </si>
  <si>
    <t>BD6208</t>
  </si>
  <si>
    <t>Market Research</t>
  </si>
  <si>
    <t>BD6209</t>
  </si>
  <si>
    <t>Bussiness Intelligent</t>
  </si>
  <si>
    <t>BD6210</t>
  </si>
  <si>
    <t>Design UI/UX</t>
  </si>
  <si>
    <t>BD6211</t>
  </si>
  <si>
    <t>Financial Technology</t>
  </si>
  <si>
    <t>BD6111</t>
  </si>
  <si>
    <t>Negosiasi dan Kerjasama</t>
  </si>
  <si>
    <t>5</t>
  </si>
  <si>
    <t>BD6112</t>
  </si>
  <si>
    <t>Data Analysis</t>
  </si>
  <si>
    <t>BD6113</t>
  </si>
  <si>
    <t>Technopreneurship</t>
  </si>
  <si>
    <t>BD6114</t>
  </si>
  <si>
    <t>Metodologi Penelitian</t>
  </si>
  <si>
    <t>BD6115</t>
  </si>
  <si>
    <t>Manajemen Resiko</t>
  </si>
  <si>
    <t>BD6116</t>
  </si>
  <si>
    <t>Strategic Management</t>
  </si>
  <si>
    <t>BD6117</t>
  </si>
  <si>
    <t>Komunikasi Bisnis</t>
  </si>
  <si>
    <t>BD6212</t>
  </si>
  <si>
    <t>Enterprise Resources Planning (ERP)</t>
  </si>
  <si>
    <t>6</t>
  </si>
  <si>
    <t>BD6213</t>
  </si>
  <si>
    <t>Digital Event Management</t>
  </si>
  <si>
    <t>BD6214</t>
  </si>
  <si>
    <t>Agile Business</t>
  </si>
  <si>
    <t>BD6215</t>
  </si>
  <si>
    <t>Kepemimpinan</t>
  </si>
  <si>
    <t>BD6216</t>
  </si>
  <si>
    <t>Graphic Design and Video Animation</t>
  </si>
  <si>
    <t>BD6217</t>
  </si>
  <si>
    <t>Manajemen Proyek Bisnis Digital</t>
  </si>
  <si>
    <t>BD6218</t>
  </si>
  <si>
    <t>Big Data &amp; Business Analytics</t>
  </si>
  <si>
    <t>BD6219</t>
  </si>
  <si>
    <t>Seminar Bisnis Digital</t>
  </si>
  <si>
    <t>BD6118</t>
  </si>
  <si>
    <t>Magang</t>
  </si>
  <si>
    <t>7</t>
  </si>
  <si>
    <t>BD6119</t>
  </si>
  <si>
    <t>Pemecahan Masalah dan Pengambilan Keputusan</t>
  </si>
  <si>
    <t>BD6120</t>
  </si>
  <si>
    <t>Kreativitas dan Inovasi</t>
  </si>
  <si>
    <t>Skripsi</t>
  </si>
  <si>
    <t>8</t>
  </si>
  <si>
    <t>BD6220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</si>
</sst>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49" fontId="5" fillId="4" borderId="0" xfId="0" applyNumberFormat="1" applyFont="1" applyFill="1" applyAlignment="1">
      <alignment horizontal="center"/>
    </xf>
    <xf numFmtId="49" fontId="5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49" fontId="0" fillId="5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5" fillId="6" borderId="0" xfId="0" applyFont="1" applyFill="1" applyAlignment="1">
      <alignment horizontal="center"/>
    </xf>
    <xf numFmtId="49" fontId="0" fillId="6" borderId="0" xfId="0" applyNumberFormat="1" applyFont="1" applyFill="1" applyAlignment="1">
      <alignment horizontal="center"/>
    </xf>
    <xf numFmtId="49" fontId="0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E5C3-9C4A-4640-BE65-EFEF6DA7D2B1}">
  <dimension ref="A1:F51"/>
  <sheetViews>
    <sheetView tabSelected="1" workbookViewId="0">
      <selection activeCell="B23" sqref="B23"/>
    </sheetView>
  </sheetViews>
  <sheetFormatPr defaultRowHeight="14.5" x14ac:dyDescent="0.35"/>
  <cols>
    <col min="1" max="1" width="13.90625" customWidth="1"/>
    <col min="2" max="2" width="43.1796875" customWidth="1"/>
    <col min="3" max="3" width="21.36328125" customWidth="1"/>
    <col min="4" max="4" width="24.1796875" customWidth="1"/>
    <col min="6" max="6" width="9.179687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6" x14ac:dyDescent="0.35">
      <c r="A2" s="3" t="s">
        <v>4</v>
      </c>
      <c r="B2" s="3" t="s">
        <v>5</v>
      </c>
      <c r="C2" s="3" t="s">
        <v>6</v>
      </c>
      <c r="D2" s="4" t="s">
        <v>7</v>
      </c>
      <c r="E2">
        <v>2</v>
      </c>
    </row>
    <row r="3" spans="1:6" x14ac:dyDescent="0.35">
      <c r="A3" s="3" t="s">
        <v>8</v>
      </c>
      <c r="B3" s="3" t="s">
        <v>9</v>
      </c>
      <c r="C3" s="5" t="s">
        <v>6</v>
      </c>
      <c r="D3" s="6" t="s">
        <v>7</v>
      </c>
      <c r="E3">
        <v>2</v>
      </c>
    </row>
    <row r="4" spans="1:6" x14ac:dyDescent="0.35">
      <c r="A4" s="5" t="s">
        <v>10</v>
      </c>
      <c r="B4" s="5" t="s">
        <v>11</v>
      </c>
      <c r="C4" s="5" t="s">
        <v>6</v>
      </c>
      <c r="D4" s="6" t="s">
        <v>7</v>
      </c>
      <c r="E4">
        <v>2</v>
      </c>
    </row>
    <row r="5" spans="1:6" x14ac:dyDescent="0.35">
      <c r="A5" s="7" t="s">
        <v>12</v>
      </c>
      <c r="B5" s="5" t="s">
        <v>13</v>
      </c>
      <c r="C5" s="5" t="s">
        <v>6</v>
      </c>
      <c r="D5" s="6" t="s">
        <v>7</v>
      </c>
      <c r="E5">
        <v>2</v>
      </c>
    </row>
    <row r="6" spans="1:6" x14ac:dyDescent="0.35">
      <c r="A6" s="7" t="s">
        <v>14</v>
      </c>
      <c r="B6" s="6" t="s">
        <v>15</v>
      </c>
      <c r="C6" s="5" t="s">
        <v>6</v>
      </c>
      <c r="D6" s="6" t="s">
        <v>16</v>
      </c>
      <c r="E6">
        <v>3</v>
      </c>
    </row>
    <row r="7" spans="1:6" x14ac:dyDescent="0.35">
      <c r="A7" s="5" t="s">
        <v>17</v>
      </c>
      <c r="B7" s="5" t="s">
        <v>18</v>
      </c>
      <c r="C7" s="5" t="s">
        <v>6</v>
      </c>
      <c r="D7" s="6" t="s">
        <v>16</v>
      </c>
      <c r="E7">
        <v>3</v>
      </c>
    </row>
    <row r="8" spans="1:6" x14ac:dyDescent="0.35">
      <c r="A8" s="5" t="s">
        <v>19</v>
      </c>
      <c r="B8" s="5" t="s">
        <v>20</v>
      </c>
      <c r="C8" s="5" t="s">
        <v>6</v>
      </c>
      <c r="D8" s="6" t="s">
        <v>16</v>
      </c>
      <c r="E8">
        <v>3</v>
      </c>
    </row>
    <row r="9" spans="1:6" x14ac:dyDescent="0.35">
      <c r="A9" s="5" t="s">
        <v>21</v>
      </c>
      <c r="B9" s="5" t="s">
        <v>22</v>
      </c>
      <c r="C9" s="5" t="s">
        <v>6</v>
      </c>
      <c r="D9" s="6" t="s">
        <v>16</v>
      </c>
      <c r="E9">
        <v>3</v>
      </c>
      <c r="F9">
        <f>SUM(E2:E9)</f>
        <v>20</v>
      </c>
    </row>
    <row r="10" spans="1:6" x14ac:dyDescent="0.35">
      <c r="A10" s="8" t="s">
        <v>23</v>
      </c>
      <c r="B10" s="9" t="s">
        <v>24</v>
      </c>
      <c r="C10" s="9" t="s">
        <v>7</v>
      </c>
      <c r="D10" s="10" t="s">
        <v>7</v>
      </c>
      <c r="E10">
        <v>2</v>
      </c>
    </row>
    <row r="11" spans="1:6" x14ac:dyDescent="0.35">
      <c r="A11" s="8" t="s">
        <v>25</v>
      </c>
      <c r="B11" s="9" t="s">
        <v>26</v>
      </c>
      <c r="C11" s="9" t="s">
        <v>7</v>
      </c>
      <c r="D11" s="10" t="s">
        <v>7</v>
      </c>
      <c r="E11">
        <v>2</v>
      </c>
    </row>
    <row r="12" spans="1:6" x14ac:dyDescent="0.35">
      <c r="A12" s="8" t="s">
        <v>27</v>
      </c>
      <c r="B12" s="9" t="s">
        <v>28</v>
      </c>
      <c r="C12" s="9" t="s">
        <v>7</v>
      </c>
      <c r="D12" s="10" t="s">
        <v>7</v>
      </c>
      <c r="E12">
        <v>2</v>
      </c>
    </row>
    <row r="13" spans="1:6" x14ac:dyDescent="0.35">
      <c r="A13" s="8" t="s">
        <v>29</v>
      </c>
      <c r="B13" s="8" t="s">
        <v>30</v>
      </c>
      <c r="C13" s="8" t="s">
        <v>7</v>
      </c>
      <c r="D13" s="11">
        <v>2</v>
      </c>
      <c r="E13">
        <v>2</v>
      </c>
    </row>
    <row r="14" spans="1:6" x14ac:dyDescent="0.35">
      <c r="A14" s="8" t="s">
        <v>31</v>
      </c>
      <c r="B14" s="8" t="s">
        <v>32</v>
      </c>
      <c r="C14" s="8" t="s">
        <v>7</v>
      </c>
      <c r="D14" s="11" t="s">
        <v>16</v>
      </c>
      <c r="E14">
        <v>3</v>
      </c>
    </row>
    <row r="15" spans="1:6" x14ac:dyDescent="0.35">
      <c r="A15" s="8" t="s">
        <v>33</v>
      </c>
      <c r="B15" s="8" t="s">
        <v>34</v>
      </c>
      <c r="C15" s="8" t="s">
        <v>7</v>
      </c>
      <c r="D15" s="11" t="s">
        <v>16</v>
      </c>
      <c r="E15">
        <v>3</v>
      </c>
    </row>
    <row r="16" spans="1:6" x14ac:dyDescent="0.35">
      <c r="A16" s="14" t="s">
        <v>35</v>
      </c>
      <c r="B16" s="8" t="s">
        <v>36</v>
      </c>
      <c r="C16" s="8" t="s">
        <v>7</v>
      </c>
      <c r="D16" s="11" t="s">
        <v>16</v>
      </c>
      <c r="E16">
        <v>3</v>
      </c>
    </row>
    <row r="17" spans="1:6" x14ac:dyDescent="0.35">
      <c r="A17" s="8" t="s">
        <v>37</v>
      </c>
      <c r="B17" s="8" t="s">
        <v>38</v>
      </c>
      <c r="C17" s="8" t="s">
        <v>7</v>
      </c>
      <c r="D17" s="11">
        <v>3</v>
      </c>
      <c r="E17">
        <v>3</v>
      </c>
      <c r="F17">
        <f>SUM(E10:E17)</f>
        <v>20</v>
      </c>
    </row>
    <row r="18" spans="1:6" x14ac:dyDescent="0.35">
      <c r="A18" s="5" t="s">
        <v>39</v>
      </c>
      <c r="B18" s="5" t="s">
        <v>40</v>
      </c>
      <c r="C18" s="5" t="s">
        <v>16</v>
      </c>
      <c r="D18" s="6" t="s">
        <v>16</v>
      </c>
      <c r="E18">
        <v>3</v>
      </c>
    </row>
    <row r="19" spans="1:6" x14ac:dyDescent="0.35">
      <c r="A19" s="5" t="s">
        <v>41</v>
      </c>
      <c r="B19" s="6" t="s">
        <v>42</v>
      </c>
      <c r="C19" s="5" t="s">
        <v>16</v>
      </c>
      <c r="D19" s="6" t="s">
        <v>16</v>
      </c>
      <c r="E19">
        <v>3</v>
      </c>
    </row>
    <row r="20" spans="1:6" x14ac:dyDescent="0.35">
      <c r="A20" s="5" t="s">
        <v>43</v>
      </c>
      <c r="B20" s="5" t="s">
        <v>44</v>
      </c>
      <c r="C20" s="5" t="s">
        <v>16</v>
      </c>
      <c r="D20" s="6" t="s">
        <v>16</v>
      </c>
      <c r="E20">
        <v>3</v>
      </c>
    </row>
    <row r="21" spans="1:6" x14ac:dyDescent="0.35">
      <c r="A21" s="5" t="s">
        <v>45</v>
      </c>
      <c r="B21" s="12" t="s">
        <v>46</v>
      </c>
      <c r="C21" s="5" t="s">
        <v>16</v>
      </c>
      <c r="D21" s="6" t="s">
        <v>16</v>
      </c>
      <c r="E21">
        <v>3</v>
      </c>
    </row>
    <row r="22" spans="1:6" x14ac:dyDescent="0.35">
      <c r="A22" s="5" t="s">
        <v>47</v>
      </c>
      <c r="B22" s="5" t="s">
        <v>48</v>
      </c>
      <c r="C22" s="5" t="s">
        <v>16</v>
      </c>
      <c r="D22" s="6" t="s">
        <v>16</v>
      </c>
      <c r="E22">
        <v>3</v>
      </c>
    </row>
    <row r="23" spans="1:6" x14ac:dyDescent="0.35">
      <c r="A23" s="5" t="s">
        <v>49</v>
      </c>
      <c r="B23" s="5" t="s">
        <v>50</v>
      </c>
      <c r="C23" s="5" t="s">
        <v>16</v>
      </c>
      <c r="D23" s="6" t="s">
        <v>16</v>
      </c>
      <c r="E23">
        <v>3</v>
      </c>
    </row>
    <row r="24" spans="1:6" x14ac:dyDescent="0.35">
      <c r="A24" s="5" t="s">
        <v>51</v>
      </c>
      <c r="B24" s="5" t="s">
        <v>52</v>
      </c>
      <c r="C24" s="5" t="s">
        <v>16</v>
      </c>
      <c r="D24" s="6" t="s">
        <v>16</v>
      </c>
      <c r="E24">
        <v>3</v>
      </c>
      <c r="F24">
        <f>SUM(E18:E24)</f>
        <v>21</v>
      </c>
    </row>
    <row r="25" spans="1:6" x14ac:dyDescent="0.35">
      <c r="A25" s="14" t="s">
        <v>53</v>
      </c>
      <c r="B25" s="8" t="s">
        <v>54</v>
      </c>
      <c r="C25" s="8" t="s">
        <v>55</v>
      </c>
      <c r="D25" s="11" t="s">
        <v>16</v>
      </c>
      <c r="E25">
        <v>3</v>
      </c>
    </row>
    <row r="26" spans="1:6" x14ac:dyDescent="0.35">
      <c r="A26" s="8" t="s">
        <v>56</v>
      </c>
      <c r="B26" s="8" t="s">
        <v>57</v>
      </c>
      <c r="C26" s="8" t="s">
        <v>55</v>
      </c>
      <c r="D26" s="11" t="s">
        <v>7</v>
      </c>
      <c r="E26">
        <v>2</v>
      </c>
    </row>
    <row r="27" spans="1:6" x14ac:dyDescent="0.35">
      <c r="A27" s="8" t="s">
        <v>58</v>
      </c>
      <c r="B27" s="8" t="s">
        <v>59</v>
      </c>
      <c r="C27" s="8" t="s">
        <v>55</v>
      </c>
      <c r="D27" s="11" t="s">
        <v>16</v>
      </c>
      <c r="E27">
        <v>3</v>
      </c>
    </row>
    <row r="28" spans="1:6" x14ac:dyDescent="0.35">
      <c r="A28" s="8" t="s">
        <v>60</v>
      </c>
      <c r="B28" s="8" t="s">
        <v>61</v>
      </c>
      <c r="C28" s="8" t="s">
        <v>55</v>
      </c>
      <c r="D28" s="11" t="s">
        <v>16</v>
      </c>
      <c r="E28">
        <v>3</v>
      </c>
    </row>
    <row r="29" spans="1:6" x14ac:dyDescent="0.35">
      <c r="A29" s="8" t="s">
        <v>62</v>
      </c>
      <c r="B29" s="8" t="s">
        <v>63</v>
      </c>
      <c r="C29" s="8" t="s">
        <v>55</v>
      </c>
      <c r="D29" s="11" t="s">
        <v>16</v>
      </c>
      <c r="E29">
        <v>3</v>
      </c>
    </row>
    <row r="30" spans="1:6" x14ac:dyDescent="0.35">
      <c r="A30" s="8" t="s">
        <v>64</v>
      </c>
      <c r="B30" s="8" t="s">
        <v>65</v>
      </c>
      <c r="C30" s="8" t="s">
        <v>55</v>
      </c>
      <c r="D30" s="11" t="s">
        <v>16</v>
      </c>
      <c r="E30">
        <v>3</v>
      </c>
    </row>
    <row r="31" spans="1:6" x14ac:dyDescent="0.35">
      <c r="A31" s="8" t="s">
        <v>66</v>
      </c>
      <c r="B31" s="14" t="s">
        <v>67</v>
      </c>
      <c r="C31" s="8" t="s">
        <v>55</v>
      </c>
      <c r="D31" s="11" t="s">
        <v>16</v>
      </c>
      <c r="E31">
        <v>3</v>
      </c>
    </row>
    <row r="32" spans="1:6" x14ac:dyDescent="0.35">
      <c r="A32" s="14" t="s">
        <v>83</v>
      </c>
      <c r="B32" s="8" t="s">
        <v>89</v>
      </c>
      <c r="C32" s="14" t="s">
        <v>55</v>
      </c>
      <c r="D32" s="11" t="s">
        <v>7</v>
      </c>
      <c r="E32">
        <v>2</v>
      </c>
      <c r="F32">
        <f>SUM(E25:E32)</f>
        <v>22</v>
      </c>
    </row>
    <row r="33" spans="1:6" x14ac:dyDescent="0.35">
      <c r="A33" s="18" t="s">
        <v>68</v>
      </c>
      <c r="B33" s="7" t="s">
        <v>69</v>
      </c>
      <c r="C33" s="7" t="s">
        <v>70</v>
      </c>
      <c r="D33" s="13" t="s">
        <v>16</v>
      </c>
      <c r="E33">
        <v>3</v>
      </c>
    </row>
    <row r="34" spans="1:6" x14ac:dyDescent="0.35">
      <c r="A34" s="7" t="s">
        <v>71</v>
      </c>
      <c r="B34" s="7" t="s">
        <v>72</v>
      </c>
      <c r="C34" s="7" t="s">
        <v>70</v>
      </c>
      <c r="D34" s="13" t="s">
        <v>16</v>
      </c>
      <c r="E34">
        <v>3</v>
      </c>
    </row>
    <row r="35" spans="1:6" x14ac:dyDescent="0.35">
      <c r="A35" s="7" t="s">
        <v>73</v>
      </c>
      <c r="B35" s="7" t="s">
        <v>74</v>
      </c>
      <c r="C35" s="7" t="s">
        <v>70</v>
      </c>
      <c r="D35" s="13" t="s">
        <v>16</v>
      </c>
      <c r="E35">
        <v>3</v>
      </c>
    </row>
    <row r="36" spans="1:6" x14ac:dyDescent="0.35">
      <c r="A36" s="7" t="s">
        <v>75</v>
      </c>
      <c r="B36" s="7" t="s">
        <v>76</v>
      </c>
      <c r="C36" s="7" t="s">
        <v>70</v>
      </c>
      <c r="D36" s="13" t="s">
        <v>16</v>
      </c>
      <c r="E36">
        <v>3</v>
      </c>
    </row>
    <row r="37" spans="1:6" x14ac:dyDescent="0.35">
      <c r="A37" s="7" t="s">
        <v>77</v>
      </c>
      <c r="B37" s="7" t="s">
        <v>78</v>
      </c>
      <c r="C37" s="7" t="s">
        <v>70</v>
      </c>
      <c r="D37" s="13" t="s">
        <v>16</v>
      </c>
      <c r="E37">
        <v>3</v>
      </c>
    </row>
    <row r="38" spans="1:6" x14ac:dyDescent="0.35">
      <c r="A38" s="7" t="s">
        <v>79</v>
      </c>
      <c r="B38" s="7" t="s">
        <v>80</v>
      </c>
      <c r="C38" s="7" t="s">
        <v>70</v>
      </c>
      <c r="D38" s="13" t="s">
        <v>16</v>
      </c>
      <c r="E38">
        <v>3</v>
      </c>
    </row>
    <row r="39" spans="1:6" x14ac:dyDescent="0.35">
      <c r="A39" s="7" t="s">
        <v>81</v>
      </c>
      <c r="B39" s="7" t="s">
        <v>82</v>
      </c>
      <c r="C39" s="7" t="s">
        <v>70</v>
      </c>
      <c r="D39" s="13" t="s">
        <v>16</v>
      </c>
      <c r="E39">
        <v>3</v>
      </c>
      <c r="F39">
        <f>SUM(E33:E39)</f>
        <v>21</v>
      </c>
    </row>
    <row r="40" spans="1:6" x14ac:dyDescent="0.35">
      <c r="A40" s="14" t="s">
        <v>86</v>
      </c>
      <c r="B40" s="8" t="s">
        <v>84</v>
      </c>
      <c r="C40" s="8" t="s">
        <v>85</v>
      </c>
      <c r="D40" s="11" t="s">
        <v>16</v>
      </c>
      <c r="E40">
        <v>3</v>
      </c>
    </row>
    <row r="41" spans="1:6" x14ac:dyDescent="0.35">
      <c r="A41" s="14" t="s">
        <v>88</v>
      </c>
      <c r="B41" s="8" t="s">
        <v>87</v>
      </c>
      <c r="C41" s="8" t="s">
        <v>85</v>
      </c>
      <c r="D41" s="11" t="s">
        <v>16</v>
      </c>
      <c r="E41">
        <v>3</v>
      </c>
    </row>
    <row r="42" spans="1:6" x14ac:dyDescent="0.35">
      <c r="A42" s="8" t="s">
        <v>90</v>
      </c>
      <c r="B42" s="8" t="s">
        <v>91</v>
      </c>
      <c r="C42" s="8" t="s">
        <v>85</v>
      </c>
      <c r="D42" s="11" t="s">
        <v>16</v>
      </c>
      <c r="E42">
        <v>3</v>
      </c>
    </row>
    <row r="43" spans="1:6" x14ac:dyDescent="0.35">
      <c r="A43" s="8" t="s">
        <v>92</v>
      </c>
      <c r="B43" s="8" t="s">
        <v>93</v>
      </c>
      <c r="C43" s="8" t="s">
        <v>85</v>
      </c>
      <c r="D43" s="11" t="s">
        <v>16</v>
      </c>
      <c r="E43">
        <v>3</v>
      </c>
    </row>
    <row r="44" spans="1:6" x14ac:dyDescent="0.35">
      <c r="A44" s="8" t="s">
        <v>94</v>
      </c>
      <c r="B44" s="8" t="s">
        <v>95</v>
      </c>
      <c r="C44" s="8" t="s">
        <v>85</v>
      </c>
      <c r="D44" s="11" t="s">
        <v>16</v>
      </c>
      <c r="E44">
        <v>3</v>
      </c>
    </row>
    <row r="45" spans="1:6" x14ac:dyDescent="0.35">
      <c r="A45" s="8" t="s">
        <v>96</v>
      </c>
      <c r="B45" s="8" t="s">
        <v>97</v>
      </c>
      <c r="C45" s="8" t="s">
        <v>85</v>
      </c>
      <c r="D45" s="11" t="s">
        <v>16</v>
      </c>
      <c r="E45">
        <v>3</v>
      </c>
    </row>
    <row r="46" spans="1:6" x14ac:dyDescent="0.35">
      <c r="A46" s="8" t="s">
        <v>98</v>
      </c>
      <c r="B46" s="8" t="s">
        <v>99</v>
      </c>
      <c r="C46" s="8" t="s">
        <v>85</v>
      </c>
      <c r="D46" s="11">
        <v>3</v>
      </c>
      <c r="E46">
        <v>3</v>
      </c>
      <c r="F46">
        <f>SUM(E40:E46)</f>
        <v>21</v>
      </c>
    </row>
    <row r="47" spans="1:6" x14ac:dyDescent="0.35">
      <c r="A47" s="7" t="s">
        <v>100</v>
      </c>
      <c r="B47" s="7" t="s">
        <v>101</v>
      </c>
      <c r="C47" s="7" t="s">
        <v>102</v>
      </c>
      <c r="D47" s="13">
        <v>10</v>
      </c>
      <c r="E47">
        <v>10</v>
      </c>
    </row>
    <row r="48" spans="1:6" x14ac:dyDescent="0.35">
      <c r="A48" s="7" t="s">
        <v>103</v>
      </c>
      <c r="B48" s="7" t="s">
        <v>104</v>
      </c>
      <c r="C48" s="7" t="s">
        <v>102</v>
      </c>
      <c r="D48" s="13" t="s">
        <v>16</v>
      </c>
      <c r="E48">
        <v>3</v>
      </c>
    </row>
    <row r="49" spans="1:6" x14ac:dyDescent="0.35">
      <c r="A49" s="7" t="s">
        <v>105</v>
      </c>
      <c r="B49" s="7" t="s">
        <v>106</v>
      </c>
      <c r="C49" s="7" t="s">
        <v>102</v>
      </c>
      <c r="D49" s="13" t="s">
        <v>16</v>
      </c>
      <c r="E49">
        <v>3</v>
      </c>
      <c r="F49">
        <f>E47+E48+E49</f>
        <v>16</v>
      </c>
    </row>
    <row r="50" spans="1:6" x14ac:dyDescent="0.35">
      <c r="A50" s="14" t="s">
        <v>109</v>
      </c>
      <c r="B50" s="15" t="s">
        <v>107</v>
      </c>
      <c r="C50" s="17" t="s">
        <v>108</v>
      </c>
      <c r="D50" s="16">
        <v>4</v>
      </c>
      <c r="E50">
        <v>4</v>
      </c>
      <c r="F50">
        <f>E50</f>
        <v>4</v>
      </c>
    </row>
    <row r="51" spans="1:6" x14ac:dyDescent="0.35">
      <c r="E51">
        <f>SUM(E2:E50)</f>
        <v>145</v>
      </c>
      <c r="F51">
        <f>SUM(F50,F49,F46,F39,F32,F24,F17,F9)</f>
        <v>145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Yossi Lasti</dc:creator>
  <cp:lastModifiedBy>Yossi Lasti</cp:lastModifiedBy>
  <dcterms:created xsi:type="dcterms:W3CDTF">2025-10-31T07:45:40Z</dcterms:created>
  <dcterms:modified xsi:type="dcterms:W3CDTF">2026-07-07T02:38:41Z</dcterms:modified>
</cp:coreProperties>
</file>